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ating Data" sheetId="1" r:id="rId1"/>
    <sheet name="Hydrograph 1995" sheetId="2" r:id="rId2"/>
    <sheet name="June 1954 Q data" sheetId="3" r:id="rId3"/>
    <sheet name="Total 1954 Q data" sheetId="4" r:id="rId4"/>
  </sheets>
  <definedNames/>
  <calcPr fullCalcOnLoad="1"/>
</workbook>
</file>

<file path=xl/sharedStrings.xml><?xml version="1.0" encoding="utf-8"?>
<sst xmlns="http://schemas.openxmlformats.org/spreadsheetml/2006/main" count="36" uniqueCount="25">
  <si>
    <t>(cfs)</t>
  </si>
  <si>
    <t>Gage Ht</t>
  </si>
  <si>
    <t>(feet)</t>
  </si>
  <si>
    <t>Q</t>
  </si>
  <si>
    <t>Time</t>
  </si>
  <si>
    <t>(hrs)</t>
  </si>
  <si>
    <t>Gage Ht.</t>
  </si>
  <si>
    <t>(ft)</t>
  </si>
  <si>
    <t>Midpoint</t>
  </si>
  <si>
    <t>Time Block</t>
  </si>
  <si>
    <t>Time of</t>
  </si>
  <si>
    <t>Block</t>
  </si>
  <si>
    <t>(hr)</t>
  </si>
  <si>
    <t>Corresponding</t>
  </si>
  <si>
    <t xml:space="preserve"> </t>
  </si>
  <si>
    <t>Vol water</t>
  </si>
  <si>
    <t>Q (cfs)</t>
  </si>
  <si>
    <t>(sec)</t>
  </si>
  <si>
    <t>(ft3)</t>
  </si>
  <si>
    <t>SUM H2O</t>
  </si>
  <si>
    <t>Storm</t>
  </si>
  <si>
    <t>Baseflow</t>
  </si>
  <si>
    <t>Overland</t>
  </si>
  <si>
    <t>(solve via equation)</t>
  </si>
  <si>
    <t>0.5 hr block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</si>
</sst>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h:mm;@"/>
  </numFmts>
  <fonts count="4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20" fontId="1" fillId="0" borderId="0" xfId="0" applyNumberFormat="1" applyFont="1" applyBorder="1" applyAlignment="1">
      <alignment vertical="top" wrapText="1"/>
    </xf>
    <xf numFmtId="20" fontId="1" fillId="0" borderId="0" xfId="0" applyNumberFormat="1" applyFont="1" applyBorder="1" applyAlignment="1">
      <alignment horizontal="justify" vertical="top" wrapText="1"/>
    </xf>
    <xf numFmtId="46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1" fontId="2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1" fontId="0" fillId="34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2" width="9.140625" style="1" customWidth="1"/>
  </cols>
  <sheetData>
    <row r="1" spans="1:2" s="7" customFormat="1" ht="12.75">
      <c r="A1" s="6" t="s">
        <v>1</v>
      </c>
      <c r="B1" s="6" t="s">
        <v>3</v>
      </c>
    </row>
    <row r="2" spans="1:2" s="7" customFormat="1" ht="12.75">
      <c r="A2" s="6" t="s">
        <v>2</v>
      </c>
      <c r="B2" s="6" t="s">
        <v>0</v>
      </c>
    </row>
    <row r="3" spans="1:2" ht="15.75">
      <c r="A3" s="2">
        <v>1</v>
      </c>
      <c r="B3" s="2">
        <v>33.9</v>
      </c>
    </row>
    <row r="4" spans="1:2" ht="15.75">
      <c r="A4" s="2">
        <v>1.5</v>
      </c>
      <c r="B4" s="2">
        <v>125.2</v>
      </c>
    </row>
    <row r="5" spans="1:2" ht="15.75">
      <c r="A5" s="2">
        <v>2</v>
      </c>
      <c r="B5" s="2">
        <v>287.4</v>
      </c>
    </row>
    <row r="6" spans="1:2" ht="15.75">
      <c r="A6" s="2">
        <v>2.5</v>
      </c>
      <c r="B6" s="2">
        <v>487.1</v>
      </c>
    </row>
    <row r="7" spans="1:2" ht="15.75">
      <c r="A7" s="2">
        <v>3</v>
      </c>
      <c r="B7" s="2">
        <v>708.1</v>
      </c>
    </row>
    <row r="8" spans="1:2" ht="15.75">
      <c r="A8" s="2">
        <v>3.5</v>
      </c>
      <c r="B8" s="2">
        <v>946.6</v>
      </c>
    </row>
    <row r="9" spans="1:2" ht="15.75">
      <c r="A9" s="2">
        <v>4</v>
      </c>
      <c r="B9" s="2">
        <v>1200</v>
      </c>
    </row>
    <row r="10" spans="1:2" ht="15.75">
      <c r="A10" s="2">
        <v>4.5</v>
      </c>
      <c r="B10" s="2">
        <v>1476</v>
      </c>
    </row>
    <row r="11" spans="1:2" ht="15.75">
      <c r="A11" s="2">
        <v>5</v>
      </c>
      <c r="B11" s="2">
        <v>1771</v>
      </c>
    </row>
    <row r="12" spans="1:2" ht="15.75">
      <c r="A12" s="2">
        <v>5.5</v>
      </c>
      <c r="B12" s="2">
        <v>2085</v>
      </c>
    </row>
    <row r="13" spans="1:2" ht="15.75">
      <c r="A13" s="2">
        <v>6</v>
      </c>
      <c r="B13" s="2">
        <v>2432</v>
      </c>
    </row>
    <row r="14" spans="1:2" ht="15.75">
      <c r="A14" s="2">
        <v>6.5</v>
      </c>
      <c r="B14" s="2">
        <v>2800</v>
      </c>
    </row>
    <row r="15" spans="1:2" ht="15.75">
      <c r="A15" s="2">
        <v>7</v>
      </c>
      <c r="B15" s="2">
        <v>3167</v>
      </c>
    </row>
    <row r="16" spans="1:2" ht="15.75">
      <c r="A16" s="2">
        <v>7.5</v>
      </c>
      <c r="B16" s="2">
        <v>3550</v>
      </c>
    </row>
    <row r="17" spans="1:2" ht="15.75">
      <c r="A17" s="2">
        <v>8</v>
      </c>
      <c r="B17" s="2">
        <v>3980</v>
      </c>
    </row>
    <row r="18" spans="1:2" ht="15.75">
      <c r="A18" s="2">
        <v>8.5</v>
      </c>
      <c r="B18" s="2">
        <v>4500</v>
      </c>
    </row>
    <row r="19" spans="1:2" ht="15.75">
      <c r="A19" s="2">
        <v>9</v>
      </c>
      <c r="B19" s="2">
        <v>5060</v>
      </c>
    </row>
    <row r="20" spans="1:2" ht="15.75">
      <c r="A20" s="2">
        <v>9.5</v>
      </c>
      <c r="B20" s="2">
        <v>5680</v>
      </c>
    </row>
    <row r="21" spans="1:2" ht="15.75">
      <c r="A21" s="2">
        <v>10</v>
      </c>
      <c r="B21" s="2">
        <v>6370</v>
      </c>
    </row>
    <row r="22" spans="1:2" ht="15.75">
      <c r="A22" s="2">
        <v>10.5</v>
      </c>
      <c r="B22" s="2">
        <v>7140</v>
      </c>
    </row>
    <row r="23" spans="1:2" ht="15.75">
      <c r="A23" s="2">
        <v>11</v>
      </c>
      <c r="B23" s="2">
        <v>8000</v>
      </c>
    </row>
    <row r="24" spans="1:2" ht="15.75">
      <c r="A24" s="2">
        <v>11.5</v>
      </c>
      <c r="B24" s="2">
        <v>8945</v>
      </c>
    </row>
    <row r="25" spans="1:2" ht="15.75">
      <c r="A25" s="2">
        <v>12</v>
      </c>
      <c r="B25" s="2">
        <v>9953</v>
      </c>
    </row>
    <row r="26" spans="1:2" ht="15.75">
      <c r="A26" s="2">
        <v>12.5</v>
      </c>
      <c r="B26" s="2">
        <v>11020</v>
      </c>
    </row>
    <row r="27" spans="1:2" ht="15.75">
      <c r="A27" s="2">
        <v>13</v>
      </c>
      <c r="B27" s="2">
        <v>12160</v>
      </c>
    </row>
    <row r="28" spans="1:2" ht="15.75">
      <c r="A28" s="2">
        <v>13.5</v>
      </c>
      <c r="B28" s="2">
        <v>13360</v>
      </c>
    </row>
    <row r="29" spans="1:2" ht="15.75">
      <c r="A29" s="2">
        <v>14</v>
      </c>
      <c r="B29" s="2">
        <v>14630</v>
      </c>
    </row>
    <row r="30" spans="1:2" ht="15.75">
      <c r="A30" s="2">
        <v>14.5</v>
      </c>
      <c r="B30" s="2">
        <v>15960</v>
      </c>
    </row>
    <row r="31" spans="1:2" ht="15.75">
      <c r="A31" s="2">
        <v>15</v>
      </c>
      <c r="B31" s="2">
        <v>17370</v>
      </c>
    </row>
    <row r="32" spans="1:2" ht="15.75">
      <c r="A32" s="2">
        <v>15.5</v>
      </c>
      <c r="B32" s="2">
        <v>18840</v>
      </c>
    </row>
    <row r="33" spans="1:2" ht="15.75">
      <c r="A33" s="2">
        <v>16</v>
      </c>
      <c r="B33" s="2">
        <v>20380</v>
      </c>
    </row>
    <row r="34" spans="1:2" ht="15.75">
      <c r="A34" s="2">
        <v>16.5</v>
      </c>
      <c r="B34" s="2">
        <v>22000</v>
      </c>
    </row>
    <row r="35" spans="1:2" ht="15.75">
      <c r="A35" s="2">
        <v>17</v>
      </c>
      <c r="B35" s="2">
        <v>23680</v>
      </c>
    </row>
    <row r="36" spans="1:2" ht="15.75">
      <c r="A36" s="2">
        <v>17.5</v>
      </c>
      <c r="B36" s="2">
        <v>25440</v>
      </c>
    </row>
    <row r="37" spans="1:2" ht="15.75">
      <c r="A37" s="2">
        <v>18</v>
      </c>
      <c r="B37" s="2">
        <v>27280</v>
      </c>
    </row>
    <row r="38" spans="1:2" ht="15.75">
      <c r="A38" s="2">
        <v>18.5</v>
      </c>
      <c r="B38" s="2">
        <v>29190</v>
      </c>
    </row>
    <row r="39" spans="1:2" ht="15.75">
      <c r="A39" s="2">
        <v>19</v>
      </c>
      <c r="B39" s="2">
        <v>31170</v>
      </c>
    </row>
    <row r="40" spans="1:2" ht="15.75">
      <c r="A40" s="2">
        <v>19.5</v>
      </c>
      <c r="B40" s="2">
        <v>33230</v>
      </c>
    </row>
    <row r="41" spans="1:2" ht="15.75">
      <c r="A41" s="2">
        <v>20</v>
      </c>
      <c r="B41" s="2">
        <v>35370</v>
      </c>
    </row>
    <row r="42" spans="1:2" ht="15.75">
      <c r="A42" s="2">
        <v>20.5</v>
      </c>
      <c r="B42" s="2">
        <v>37590</v>
      </c>
    </row>
    <row r="43" spans="1:2" ht="15.75">
      <c r="A43" s="2">
        <v>21</v>
      </c>
      <c r="B43" s="2">
        <v>39880</v>
      </c>
    </row>
    <row r="44" spans="1:2" ht="15.75">
      <c r="A44" s="2">
        <v>21.5</v>
      </c>
      <c r="B44" s="2">
        <v>42260</v>
      </c>
    </row>
    <row r="45" spans="1:2" ht="15.75">
      <c r="A45" s="2">
        <v>22</v>
      </c>
      <c r="B45" s="2">
        <v>44710</v>
      </c>
    </row>
    <row r="46" spans="1:2" ht="15.75">
      <c r="A46" s="2">
        <v>22.5</v>
      </c>
      <c r="B46" s="2">
        <v>47250</v>
      </c>
    </row>
    <row r="47" spans="1:2" ht="15.75">
      <c r="A47" s="2">
        <v>23</v>
      </c>
      <c r="B47" s="2">
        <v>49870</v>
      </c>
    </row>
    <row r="48" spans="1:2" ht="15.75">
      <c r="A48" s="2">
        <v>23.5</v>
      </c>
      <c r="B48" s="2">
        <v>52580</v>
      </c>
    </row>
    <row r="49" spans="1:2" ht="15.75">
      <c r="A49" s="2">
        <v>24</v>
      </c>
      <c r="B49" s="2">
        <v>55360</v>
      </c>
    </row>
    <row r="50" spans="1:2" ht="15.75">
      <c r="A50" s="2">
        <v>24.5</v>
      </c>
      <c r="B50" s="2">
        <v>58230</v>
      </c>
    </row>
    <row r="51" spans="1:2" ht="15.75">
      <c r="A51" s="2">
        <v>25</v>
      </c>
      <c r="B51" s="2">
        <v>61190</v>
      </c>
    </row>
    <row r="52" spans="1:2" ht="15.75">
      <c r="A52" s="2">
        <v>25.5</v>
      </c>
      <c r="B52" s="2">
        <v>64230</v>
      </c>
    </row>
    <row r="53" spans="1:2" ht="15.75">
      <c r="A53" s="2">
        <v>26</v>
      </c>
      <c r="B53" s="2">
        <v>67360</v>
      </c>
    </row>
    <row r="54" spans="1:2" ht="15.75">
      <c r="A54" s="2">
        <v>26.5</v>
      </c>
      <c r="B54" s="2">
        <v>70570</v>
      </c>
    </row>
    <row r="55" spans="1:2" ht="15.75">
      <c r="A55" s="2">
        <v>27</v>
      </c>
      <c r="B55" s="2">
        <v>73870</v>
      </c>
    </row>
    <row r="56" spans="1:2" ht="15.75">
      <c r="A56" s="2">
        <v>27.5</v>
      </c>
      <c r="B56" s="2">
        <v>77270</v>
      </c>
    </row>
    <row r="57" spans="1:2" ht="15.75">
      <c r="A57" s="2">
        <v>28</v>
      </c>
      <c r="B57" s="2">
        <v>80750</v>
      </c>
    </row>
    <row r="58" spans="1:2" ht="15.75">
      <c r="A58" s="2">
        <v>28.5</v>
      </c>
      <c r="B58" s="2">
        <v>84320</v>
      </c>
    </row>
    <row r="59" spans="1:2" ht="15.75">
      <c r="A59" s="2">
        <v>29</v>
      </c>
      <c r="B59" s="2">
        <v>87980</v>
      </c>
    </row>
    <row r="60" spans="1:2" ht="15.75">
      <c r="A60" s="2">
        <v>29.5</v>
      </c>
      <c r="B60" s="2">
        <v>91730</v>
      </c>
    </row>
    <row r="61" spans="1:2" ht="15.75">
      <c r="A61" s="2">
        <v>30</v>
      </c>
      <c r="B61" s="2">
        <v>95570</v>
      </c>
    </row>
    <row r="62" spans="1:2" ht="15.75">
      <c r="A62" s="2">
        <v>30.5</v>
      </c>
      <c r="B62" s="2">
        <v>99510</v>
      </c>
    </row>
    <row r="63" spans="1:2" ht="15.75">
      <c r="A63" s="2">
        <v>31</v>
      </c>
      <c r="B63" s="2">
        <v>103500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35">
      <selection activeCell="M10" sqref="M10"/>
    </sheetView>
  </sheetViews>
  <sheetFormatPr defaultColWidth="9.140625" defaultRowHeight="12.75"/>
  <cols>
    <col min="1" max="1" width="9.140625" style="1" customWidth="1"/>
    <col min="2" max="2" width="11.140625" style="9" bestFit="1" customWidth="1"/>
    <col min="3" max="3" width="9.140625" style="1" customWidth="1"/>
    <col min="4" max="4" width="16.7109375" style="11" bestFit="1" customWidth="1"/>
    <col min="7" max="7" width="11.00390625" style="0" bestFit="1" customWidth="1"/>
  </cols>
  <sheetData>
    <row r="1" spans="1:7" s="7" customFormat="1" ht="12.75">
      <c r="A1" s="6" t="s">
        <v>4</v>
      </c>
      <c r="B1" s="8" t="s">
        <v>8</v>
      </c>
      <c r="C1" s="6" t="s">
        <v>6</v>
      </c>
      <c r="D1" s="10" t="s">
        <v>13</v>
      </c>
      <c r="E1" s="7" t="s">
        <v>10</v>
      </c>
      <c r="F1" s="7" t="s">
        <v>10</v>
      </c>
      <c r="G1" s="7" t="s">
        <v>15</v>
      </c>
    </row>
    <row r="2" spans="1:7" s="7" customFormat="1" ht="12.75">
      <c r="A2" s="6" t="s">
        <v>5</v>
      </c>
      <c r="B2" s="8" t="s">
        <v>9</v>
      </c>
      <c r="C2" s="6" t="s">
        <v>7</v>
      </c>
      <c r="D2" s="10" t="s">
        <v>16</v>
      </c>
      <c r="E2" s="7" t="s">
        <v>11</v>
      </c>
      <c r="F2" s="7" t="s">
        <v>11</v>
      </c>
      <c r="G2" s="7" t="s">
        <v>24</v>
      </c>
    </row>
    <row r="3" spans="1:7" s="7" customFormat="1" ht="12.75">
      <c r="A3" s="6"/>
      <c r="B3" s="8"/>
      <c r="C3" s="6"/>
      <c r="D3" s="10"/>
      <c r="E3" s="7" t="s">
        <v>12</v>
      </c>
      <c r="F3" s="7" t="s">
        <v>17</v>
      </c>
      <c r="G3" s="7" t="s">
        <v>18</v>
      </c>
    </row>
    <row r="4" spans="1:7" s="7" customFormat="1" ht="12.75">
      <c r="A4" s="6"/>
      <c r="B4" s="8"/>
      <c r="C4" s="6"/>
      <c r="D4" s="13" t="s">
        <v>23</v>
      </c>
      <c r="G4" s="13" t="s">
        <v>23</v>
      </c>
    </row>
    <row r="5" spans="1:7" ht="15.75">
      <c r="A5" s="3">
        <v>0.020833333333333332</v>
      </c>
      <c r="B5" s="9">
        <v>0.010416666666666666</v>
      </c>
      <c r="C5" s="2">
        <v>2.01</v>
      </c>
      <c r="D5" s="14"/>
      <c r="E5">
        <v>0.5</v>
      </c>
      <c r="F5">
        <f>E5*3600</f>
        <v>1800</v>
      </c>
      <c r="G5" s="15">
        <f>D5*F5</f>
        <v>0</v>
      </c>
    </row>
    <row r="6" spans="1:7" ht="15.75">
      <c r="A6" s="3">
        <v>0.041666666666666664</v>
      </c>
      <c r="B6" s="9">
        <v>0.03125</v>
      </c>
      <c r="C6" s="2">
        <v>1.99</v>
      </c>
      <c r="D6" s="14"/>
      <c r="E6">
        <v>0.5</v>
      </c>
      <c r="F6">
        <f aca="true" t="shared" si="0" ref="F6:F52">E6*3600</f>
        <v>1800</v>
      </c>
      <c r="G6" s="15">
        <f aca="true" t="shared" si="1" ref="G6:G52">D6*F6</f>
        <v>0</v>
      </c>
    </row>
    <row r="7" spans="1:7" ht="15.75">
      <c r="A7" s="3">
        <v>0.0625</v>
      </c>
      <c r="B7" s="9">
        <v>0.0520833333333334</v>
      </c>
      <c r="C7" s="2">
        <v>1.98</v>
      </c>
      <c r="D7" s="14"/>
      <c r="E7">
        <v>0.5</v>
      </c>
      <c r="F7">
        <f t="shared" si="0"/>
        <v>1800</v>
      </c>
      <c r="G7" s="15">
        <f t="shared" si="1"/>
        <v>0</v>
      </c>
    </row>
    <row r="8" spans="1:7" ht="15.75">
      <c r="A8" s="3">
        <v>0.08333333333333333</v>
      </c>
      <c r="B8" s="9">
        <v>0.0729166666666667</v>
      </c>
      <c r="C8" s="2">
        <v>1.99</v>
      </c>
      <c r="D8" s="14"/>
      <c r="E8">
        <v>0.5</v>
      </c>
      <c r="F8">
        <f t="shared" si="0"/>
        <v>1800</v>
      </c>
      <c r="G8" s="15">
        <f t="shared" si="1"/>
        <v>0</v>
      </c>
    </row>
    <row r="9" spans="1:7" ht="15.75">
      <c r="A9" s="3">
        <v>0.10416666666666667</v>
      </c>
      <c r="B9" s="9">
        <v>0.09375</v>
      </c>
      <c r="C9" s="2">
        <v>2.13</v>
      </c>
      <c r="D9" s="14"/>
      <c r="E9">
        <v>0.5</v>
      </c>
      <c r="F9">
        <f t="shared" si="0"/>
        <v>1800</v>
      </c>
      <c r="G9" s="15">
        <f t="shared" si="1"/>
        <v>0</v>
      </c>
    </row>
    <row r="10" spans="1:7" ht="15.75">
      <c r="A10" s="3">
        <v>0.125</v>
      </c>
      <c r="B10" s="9">
        <v>0.114583333333334</v>
      </c>
      <c r="C10" s="2">
        <v>2.52</v>
      </c>
      <c r="D10" s="14"/>
      <c r="E10">
        <v>0.5</v>
      </c>
      <c r="F10">
        <f t="shared" si="0"/>
        <v>1800</v>
      </c>
      <c r="G10" s="15">
        <f t="shared" si="1"/>
        <v>0</v>
      </c>
    </row>
    <row r="11" spans="1:8" ht="15.75">
      <c r="A11" s="3">
        <v>0.14583333333333334</v>
      </c>
      <c r="B11" s="9">
        <v>0.135416666666667</v>
      </c>
      <c r="C11" s="2">
        <v>4.76</v>
      </c>
      <c r="D11" s="14"/>
      <c r="E11">
        <v>0.5</v>
      </c>
      <c r="F11">
        <f t="shared" si="0"/>
        <v>1800</v>
      </c>
      <c r="G11" s="15">
        <f t="shared" si="1"/>
        <v>0</v>
      </c>
      <c r="H11" t="s">
        <v>14</v>
      </c>
    </row>
    <row r="12" spans="1:7" ht="15.75">
      <c r="A12" s="3">
        <v>0.16666666666666666</v>
      </c>
      <c r="B12" s="9">
        <v>0.15625</v>
      </c>
      <c r="C12" s="2">
        <v>8.44</v>
      </c>
      <c r="D12" s="14"/>
      <c r="E12">
        <v>0.5</v>
      </c>
      <c r="F12">
        <f t="shared" si="0"/>
        <v>1800</v>
      </c>
      <c r="G12" s="15">
        <f t="shared" si="1"/>
        <v>0</v>
      </c>
    </row>
    <row r="13" spans="1:7" ht="15.75">
      <c r="A13" s="3">
        <v>0.1875</v>
      </c>
      <c r="B13" s="9">
        <v>0.177083333333334</v>
      </c>
      <c r="C13" s="2">
        <v>9.92</v>
      </c>
      <c r="D13" s="14"/>
      <c r="E13">
        <v>0.5</v>
      </c>
      <c r="F13">
        <f t="shared" si="0"/>
        <v>1800</v>
      </c>
      <c r="G13" s="15">
        <f t="shared" si="1"/>
        <v>0</v>
      </c>
    </row>
    <row r="14" spans="1:7" ht="15.75">
      <c r="A14" s="3">
        <v>0.20833333333333334</v>
      </c>
      <c r="B14" s="9">
        <v>0.197916666666667</v>
      </c>
      <c r="C14" s="2">
        <v>11.49</v>
      </c>
      <c r="D14" s="14"/>
      <c r="E14">
        <v>0.5</v>
      </c>
      <c r="F14">
        <f t="shared" si="0"/>
        <v>1800</v>
      </c>
      <c r="G14" s="15">
        <f t="shared" si="1"/>
        <v>0</v>
      </c>
    </row>
    <row r="15" spans="1:7" ht="15.75">
      <c r="A15" s="3">
        <v>0.22916666666666666</v>
      </c>
      <c r="B15" s="9">
        <v>0.21875</v>
      </c>
      <c r="C15" s="2">
        <v>13.39</v>
      </c>
      <c r="D15" s="14"/>
      <c r="E15">
        <v>0.5</v>
      </c>
      <c r="F15">
        <f t="shared" si="0"/>
        <v>1800</v>
      </c>
      <c r="G15" s="15">
        <f t="shared" si="1"/>
        <v>0</v>
      </c>
    </row>
    <row r="16" spans="1:7" ht="15.75">
      <c r="A16" s="3">
        <v>0.25</v>
      </c>
      <c r="B16" s="9">
        <v>0.239583333333334</v>
      </c>
      <c r="C16" s="2">
        <v>14.13</v>
      </c>
      <c r="D16" s="14"/>
      <c r="E16">
        <v>0.5</v>
      </c>
      <c r="F16">
        <f t="shared" si="0"/>
        <v>1800</v>
      </c>
      <c r="G16" s="15">
        <f t="shared" si="1"/>
        <v>0</v>
      </c>
    </row>
    <row r="17" spans="1:7" ht="15.75">
      <c r="A17" s="3">
        <v>0.2708333333333333</v>
      </c>
      <c r="B17" s="9">
        <v>0.260416666666667</v>
      </c>
      <c r="C17" s="2">
        <v>14.3</v>
      </c>
      <c r="D17" s="14"/>
      <c r="E17">
        <v>0.5</v>
      </c>
      <c r="F17">
        <f t="shared" si="0"/>
        <v>1800</v>
      </c>
      <c r="G17" s="15">
        <f t="shared" si="1"/>
        <v>0</v>
      </c>
    </row>
    <row r="18" spans="1:7" ht="15.75">
      <c r="A18" s="3">
        <v>0.2916666666666667</v>
      </c>
      <c r="B18" s="9">
        <v>0.28125</v>
      </c>
      <c r="C18" s="2">
        <v>14.12</v>
      </c>
      <c r="D18" s="14"/>
      <c r="E18">
        <v>0.5</v>
      </c>
      <c r="F18">
        <f t="shared" si="0"/>
        <v>1800</v>
      </c>
      <c r="G18" s="15">
        <f t="shared" si="1"/>
        <v>0</v>
      </c>
    </row>
    <row r="19" spans="1:7" ht="15.75">
      <c r="A19" s="3">
        <v>0.3125</v>
      </c>
      <c r="B19" s="9">
        <v>0.302083333333334</v>
      </c>
      <c r="C19" s="2">
        <v>13.85</v>
      </c>
      <c r="D19" s="14"/>
      <c r="E19">
        <v>0.5</v>
      </c>
      <c r="F19">
        <f t="shared" si="0"/>
        <v>1800</v>
      </c>
      <c r="G19" s="15">
        <f t="shared" si="1"/>
        <v>0</v>
      </c>
    </row>
    <row r="20" spans="1:7" ht="15.75">
      <c r="A20" s="3">
        <v>0.3333333333333333</v>
      </c>
      <c r="B20" s="9">
        <v>0.322916666666667</v>
      </c>
      <c r="C20" s="2">
        <v>13.45</v>
      </c>
      <c r="D20" s="14"/>
      <c r="E20">
        <v>0.5</v>
      </c>
      <c r="F20">
        <f t="shared" si="0"/>
        <v>1800</v>
      </c>
      <c r="G20" s="15">
        <f t="shared" si="1"/>
        <v>0</v>
      </c>
    </row>
    <row r="21" spans="1:7" ht="15.75">
      <c r="A21" s="3">
        <v>0.3541666666666667</v>
      </c>
      <c r="B21" s="9">
        <v>0.34375</v>
      </c>
      <c r="C21" s="2">
        <v>12.85</v>
      </c>
      <c r="D21" s="14"/>
      <c r="E21">
        <v>0.5</v>
      </c>
      <c r="F21">
        <f t="shared" si="0"/>
        <v>1800</v>
      </c>
      <c r="G21" s="15">
        <f t="shared" si="1"/>
        <v>0</v>
      </c>
    </row>
    <row r="22" spans="1:7" ht="15.75">
      <c r="A22" s="3">
        <v>0.375</v>
      </c>
      <c r="B22" s="9">
        <v>0.364583333333334</v>
      </c>
      <c r="C22" s="2">
        <v>11.89</v>
      </c>
      <c r="D22" s="14"/>
      <c r="E22">
        <v>0.5</v>
      </c>
      <c r="F22">
        <f t="shared" si="0"/>
        <v>1800</v>
      </c>
      <c r="G22" s="15">
        <f t="shared" si="1"/>
        <v>0</v>
      </c>
    </row>
    <row r="23" spans="1:7" ht="15.75">
      <c r="A23" s="3">
        <v>0.3958333333333333</v>
      </c>
      <c r="B23" s="9">
        <v>0.385416666666667</v>
      </c>
      <c r="C23" s="2">
        <v>10.96</v>
      </c>
      <c r="D23" s="14"/>
      <c r="E23">
        <v>0.5</v>
      </c>
      <c r="F23">
        <f t="shared" si="0"/>
        <v>1800</v>
      </c>
      <c r="G23" s="15">
        <f t="shared" si="1"/>
        <v>0</v>
      </c>
    </row>
    <row r="24" spans="1:7" ht="15.75">
      <c r="A24" s="3">
        <v>0.4166666666666667</v>
      </c>
      <c r="B24" s="9">
        <v>0.40625</v>
      </c>
      <c r="C24" s="2">
        <v>10.17</v>
      </c>
      <c r="D24" s="14"/>
      <c r="E24">
        <v>0.5</v>
      </c>
      <c r="F24">
        <f t="shared" si="0"/>
        <v>1800</v>
      </c>
      <c r="G24" s="15">
        <f t="shared" si="1"/>
        <v>0</v>
      </c>
    </row>
    <row r="25" spans="1:7" ht="15.75">
      <c r="A25" s="3">
        <v>0.4375</v>
      </c>
      <c r="B25" s="9">
        <v>0.427083333333334</v>
      </c>
      <c r="C25" s="2">
        <v>9.62</v>
      </c>
      <c r="D25" s="14"/>
      <c r="E25">
        <v>0.5</v>
      </c>
      <c r="F25">
        <f t="shared" si="0"/>
        <v>1800</v>
      </c>
      <c r="G25" s="15">
        <f t="shared" si="1"/>
        <v>0</v>
      </c>
    </row>
    <row r="26" spans="1:7" ht="15.75">
      <c r="A26" s="3">
        <v>0.4583333333333333</v>
      </c>
      <c r="B26" s="9">
        <v>0.447916666666667</v>
      </c>
      <c r="C26" s="2">
        <v>9.29</v>
      </c>
      <c r="D26" s="14"/>
      <c r="E26">
        <v>0.5</v>
      </c>
      <c r="F26">
        <f t="shared" si="0"/>
        <v>1800</v>
      </c>
      <c r="G26" s="15">
        <f t="shared" si="1"/>
        <v>0</v>
      </c>
    </row>
    <row r="27" spans="1:7" ht="15.75">
      <c r="A27" s="3">
        <v>0.4791666666666667</v>
      </c>
      <c r="B27" s="9">
        <v>0.46875</v>
      </c>
      <c r="C27" s="2">
        <v>9.37</v>
      </c>
      <c r="D27" s="14"/>
      <c r="E27">
        <v>0.5</v>
      </c>
      <c r="F27">
        <f t="shared" si="0"/>
        <v>1800</v>
      </c>
      <c r="G27" s="15">
        <f t="shared" si="1"/>
        <v>0</v>
      </c>
    </row>
    <row r="28" spans="1:7" ht="15.75">
      <c r="A28" s="3">
        <v>0.5</v>
      </c>
      <c r="B28" s="9">
        <v>0.489583333333334</v>
      </c>
      <c r="C28" s="2">
        <v>9.65</v>
      </c>
      <c r="D28" s="14"/>
      <c r="E28">
        <v>0.5</v>
      </c>
      <c r="F28">
        <f t="shared" si="0"/>
        <v>1800</v>
      </c>
      <c r="G28" s="15">
        <f t="shared" si="1"/>
        <v>0</v>
      </c>
    </row>
    <row r="29" spans="1:7" ht="15.75">
      <c r="A29" s="3">
        <v>0.5208333333333334</v>
      </c>
      <c r="B29" s="9">
        <v>0.510416666666667</v>
      </c>
      <c r="C29" s="2">
        <v>12.58</v>
      </c>
      <c r="D29" s="14"/>
      <c r="E29">
        <v>0.5</v>
      </c>
      <c r="F29">
        <f t="shared" si="0"/>
        <v>1800</v>
      </c>
      <c r="G29" s="15">
        <f t="shared" si="1"/>
        <v>0</v>
      </c>
    </row>
    <row r="30" spans="1:7" ht="15.75">
      <c r="A30" s="3">
        <v>0.5416666666666666</v>
      </c>
      <c r="B30" s="9">
        <v>0.53125</v>
      </c>
      <c r="C30" s="2">
        <v>24.6</v>
      </c>
      <c r="D30" s="14"/>
      <c r="E30">
        <v>0.5</v>
      </c>
      <c r="F30">
        <f t="shared" si="0"/>
        <v>1800</v>
      </c>
      <c r="G30" s="15">
        <f t="shared" si="1"/>
        <v>0</v>
      </c>
    </row>
    <row r="31" spans="1:7" ht="15.75">
      <c r="A31" s="3">
        <v>0.5625</v>
      </c>
      <c r="B31" s="9">
        <v>0.552083333333334</v>
      </c>
      <c r="C31" s="2">
        <v>30.45</v>
      </c>
      <c r="D31" s="14"/>
      <c r="E31">
        <v>0.5</v>
      </c>
      <c r="F31">
        <f t="shared" si="0"/>
        <v>1800</v>
      </c>
      <c r="G31" s="15">
        <f t="shared" si="1"/>
        <v>0</v>
      </c>
    </row>
    <row r="32" spans="1:7" ht="15.75">
      <c r="A32" s="3">
        <v>0.5833333333333334</v>
      </c>
      <c r="B32" s="9">
        <v>0.572916666666667</v>
      </c>
      <c r="C32" s="2">
        <v>31.2</v>
      </c>
      <c r="D32" s="14"/>
      <c r="E32">
        <v>0.5</v>
      </c>
      <c r="F32">
        <f t="shared" si="0"/>
        <v>1800</v>
      </c>
      <c r="G32" s="15">
        <f t="shared" si="1"/>
        <v>0</v>
      </c>
    </row>
    <row r="33" spans="1:7" ht="15.75">
      <c r="A33" s="4">
        <v>0.6041666666666666</v>
      </c>
      <c r="B33" s="9">
        <v>0.59375</v>
      </c>
      <c r="C33" s="2">
        <v>30.95</v>
      </c>
      <c r="D33" s="14"/>
      <c r="E33">
        <v>0.5</v>
      </c>
      <c r="F33">
        <f t="shared" si="0"/>
        <v>1800</v>
      </c>
      <c r="G33" s="15">
        <f t="shared" si="1"/>
        <v>0</v>
      </c>
    </row>
    <row r="34" spans="1:7" ht="15.75">
      <c r="A34" s="3">
        <v>0.625</v>
      </c>
      <c r="B34" s="9">
        <v>0.614583333333334</v>
      </c>
      <c r="C34" s="2">
        <v>30.77</v>
      </c>
      <c r="D34" s="14"/>
      <c r="E34">
        <v>0.5</v>
      </c>
      <c r="F34">
        <f t="shared" si="0"/>
        <v>1800</v>
      </c>
      <c r="G34" s="15">
        <f t="shared" si="1"/>
        <v>0</v>
      </c>
    </row>
    <row r="35" spans="1:7" ht="15.75">
      <c r="A35" s="3">
        <v>0.6458333333333334</v>
      </c>
      <c r="B35" s="9">
        <v>0.635416666666667</v>
      </c>
      <c r="C35" s="2">
        <v>29.5</v>
      </c>
      <c r="D35" s="14"/>
      <c r="E35">
        <v>0.5</v>
      </c>
      <c r="F35">
        <f t="shared" si="0"/>
        <v>1800</v>
      </c>
      <c r="G35" s="15">
        <f t="shared" si="1"/>
        <v>0</v>
      </c>
    </row>
    <row r="36" spans="1:7" ht="15.75">
      <c r="A36" s="3">
        <v>0.6666666666666666</v>
      </c>
      <c r="B36" s="9">
        <v>0.65625</v>
      </c>
      <c r="C36" s="2">
        <v>27.4</v>
      </c>
      <c r="D36" s="14"/>
      <c r="E36">
        <v>0.5</v>
      </c>
      <c r="F36">
        <f t="shared" si="0"/>
        <v>1800</v>
      </c>
      <c r="G36" s="15">
        <f t="shared" si="1"/>
        <v>0</v>
      </c>
    </row>
    <row r="37" spans="1:7" ht="15.75">
      <c r="A37" s="3">
        <v>0.6875</v>
      </c>
      <c r="B37" s="9">
        <v>0.677083333333334</v>
      </c>
      <c r="C37" s="2">
        <v>25.9</v>
      </c>
      <c r="D37" s="14"/>
      <c r="E37">
        <v>0.5</v>
      </c>
      <c r="F37">
        <f t="shared" si="0"/>
        <v>1800</v>
      </c>
      <c r="G37" s="15">
        <f t="shared" si="1"/>
        <v>0</v>
      </c>
    </row>
    <row r="38" spans="1:7" ht="15.75">
      <c r="A38" s="3">
        <v>0.7083333333333334</v>
      </c>
      <c r="B38" s="9">
        <v>0.697916666666667</v>
      </c>
      <c r="C38" s="2">
        <v>24.8</v>
      </c>
      <c r="D38" s="14"/>
      <c r="E38">
        <v>0.5</v>
      </c>
      <c r="F38">
        <f t="shared" si="0"/>
        <v>1800</v>
      </c>
      <c r="G38" s="15">
        <f t="shared" si="1"/>
        <v>0</v>
      </c>
    </row>
    <row r="39" spans="1:7" ht="15.75">
      <c r="A39" s="3">
        <v>0.7291666666666666</v>
      </c>
      <c r="B39" s="9">
        <v>0.71875</v>
      </c>
      <c r="C39" s="2">
        <v>23.9</v>
      </c>
      <c r="D39" s="14"/>
      <c r="E39">
        <v>0.5</v>
      </c>
      <c r="F39">
        <f t="shared" si="0"/>
        <v>1800</v>
      </c>
      <c r="G39" s="15">
        <f t="shared" si="1"/>
        <v>0</v>
      </c>
    </row>
    <row r="40" spans="1:7" ht="15.75">
      <c r="A40" s="3">
        <v>0.75</v>
      </c>
      <c r="B40" s="9">
        <v>0.739583333333334</v>
      </c>
      <c r="C40" s="2">
        <v>23</v>
      </c>
      <c r="D40" s="14"/>
      <c r="E40">
        <v>0.5</v>
      </c>
      <c r="F40">
        <f t="shared" si="0"/>
        <v>1800</v>
      </c>
      <c r="G40" s="15">
        <f t="shared" si="1"/>
        <v>0</v>
      </c>
    </row>
    <row r="41" spans="1:7" ht="15.75">
      <c r="A41" s="3">
        <v>0.7708333333333334</v>
      </c>
      <c r="B41" s="9">
        <v>0.760416666666667</v>
      </c>
      <c r="C41" s="2">
        <v>22.2</v>
      </c>
      <c r="D41" s="14"/>
      <c r="E41">
        <v>0.5</v>
      </c>
      <c r="F41">
        <f t="shared" si="0"/>
        <v>1800</v>
      </c>
      <c r="G41" s="15">
        <f t="shared" si="1"/>
        <v>0</v>
      </c>
    </row>
    <row r="42" spans="1:7" ht="15.75">
      <c r="A42" s="3">
        <v>0.7916666666666666</v>
      </c>
      <c r="B42" s="9">
        <v>0.78125</v>
      </c>
      <c r="C42" s="2">
        <v>21.4</v>
      </c>
      <c r="D42" s="14"/>
      <c r="E42">
        <v>0.5</v>
      </c>
      <c r="F42">
        <f t="shared" si="0"/>
        <v>1800</v>
      </c>
      <c r="G42" s="15">
        <f t="shared" si="1"/>
        <v>0</v>
      </c>
    </row>
    <row r="43" spans="1:7" ht="15.75">
      <c r="A43" s="3">
        <v>0.8125</v>
      </c>
      <c r="B43" s="9">
        <v>0.802083333333334</v>
      </c>
      <c r="C43" s="2">
        <v>20.65</v>
      </c>
      <c r="D43" s="14"/>
      <c r="E43">
        <v>0.5</v>
      </c>
      <c r="F43">
        <f t="shared" si="0"/>
        <v>1800</v>
      </c>
      <c r="G43" s="15">
        <f t="shared" si="1"/>
        <v>0</v>
      </c>
    </row>
    <row r="44" spans="1:7" ht="15.75">
      <c r="A44" s="3">
        <v>0.8333333333333334</v>
      </c>
      <c r="B44" s="9">
        <v>0.822916666666667</v>
      </c>
      <c r="C44" s="2">
        <v>20</v>
      </c>
      <c r="D44" s="14"/>
      <c r="E44">
        <v>0.5</v>
      </c>
      <c r="F44">
        <f t="shared" si="0"/>
        <v>1800</v>
      </c>
      <c r="G44" s="15">
        <f t="shared" si="1"/>
        <v>0</v>
      </c>
    </row>
    <row r="45" spans="1:7" ht="15.75">
      <c r="A45" s="3">
        <v>0.8541666666666666</v>
      </c>
      <c r="B45" s="9">
        <v>0.84375</v>
      </c>
      <c r="C45" s="2">
        <v>19.4</v>
      </c>
      <c r="D45" s="14"/>
      <c r="E45">
        <v>0.5</v>
      </c>
      <c r="F45">
        <f t="shared" si="0"/>
        <v>1800</v>
      </c>
      <c r="G45" s="15">
        <f t="shared" si="1"/>
        <v>0</v>
      </c>
    </row>
    <row r="46" spans="1:7" ht="15.75">
      <c r="A46" s="3">
        <v>0.875</v>
      </c>
      <c r="B46" s="9">
        <v>0.864583333333334</v>
      </c>
      <c r="C46" s="2">
        <v>18.85</v>
      </c>
      <c r="D46" s="14"/>
      <c r="E46">
        <v>0.5</v>
      </c>
      <c r="F46">
        <f t="shared" si="0"/>
        <v>1800</v>
      </c>
      <c r="G46" s="15">
        <f t="shared" si="1"/>
        <v>0</v>
      </c>
    </row>
    <row r="47" spans="1:7" ht="15.75">
      <c r="A47" s="3">
        <v>0.8958333333333334</v>
      </c>
      <c r="B47" s="9">
        <v>0.885416666666667</v>
      </c>
      <c r="C47" s="2">
        <v>18.35</v>
      </c>
      <c r="D47" s="14"/>
      <c r="E47">
        <v>0.5</v>
      </c>
      <c r="F47">
        <f t="shared" si="0"/>
        <v>1800</v>
      </c>
      <c r="G47" s="15">
        <f t="shared" si="1"/>
        <v>0</v>
      </c>
    </row>
    <row r="48" spans="1:7" ht="15.75">
      <c r="A48" s="3">
        <v>0.9166666666666666</v>
      </c>
      <c r="B48" s="9">
        <v>0.90625</v>
      </c>
      <c r="C48" s="2">
        <v>17.9</v>
      </c>
      <c r="D48" s="14"/>
      <c r="E48">
        <v>0.5</v>
      </c>
      <c r="F48">
        <f t="shared" si="0"/>
        <v>1800</v>
      </c>
      <c r="G48" s="15">
        <f t="shared" si="1"/>
        <v>0</v>
      </c>
    </row>
    <row r="49" spans="1:10" ht="15.75">
      <c r="A49" s="3">
        <v>0.9375</v>
      </c>
      <c r="B49" s="9">
        <v>0.927083333333334</v>
      </c>
      <c r="C49" s="2">
        <v>17.5</v>
      </c>
      <c r="D49" s="14"/>
      <c r="E49">
        <v>0.5</v>
      </c>
      <c r="F49">
        <f t="shared" si="0"/>
        <v>1800</v>
      </c>
      <c r="G49" s="15">
        <f t="shared" si="1"/>
        <v>0</v>
      </c>
      <c r="J49" t="s">
        <v>14</v>
      </c>
    </row>
    <row r="50" spans="1:7" ht="15.75">
      <c r="A50" s="3">
        <v>0.9583333333333334</v>
      </c>
      <c r="B50" s="9">
        <v>0.947916666666667</v>
      </c>
      <c r="C50" s="2">
        <v>17.05</v>
      </c>
      <c r="D50" s="14"/>
      <c r="E50">
        <v>0.5</v>
      </c>
      <c r="F50">
        <f t="shared" si="0"/>
        <v>1800</v>
      </c>
      <c r="G50" s="15">
        <f t="shared" si="1"/>
        <v>0</v>
      </c>
    </row>
    <row r="51" spans="1:7" ht="15.75">
      <c r="A51" s="3">
        <v>0.9791666666666666</v>
      </c>
      <c r="B51" s="9">
        <v>0.96875</v>
      </c>
      <c r="C51" s="2">
        <v>16.7</v>
      </c>
      <c r="D51" s="14"/>
      <c r="E51">
        <v>0.5</v>
      </c>
      <c r="F51">
        <f t="shared" si="0"/>
        <v>1800</v>
      </c>
      <c r="G51" s="15">
        <f t="shared" si="1"/>
        <v>0</v>
      </c>
    </row>
    <row r="52" spans="1:7" ht="15.75">
      <c r="A52" s="5">
        <v>1</v>
      </c>
      <c r="B52" s="9">
        <v>0.989583333333334</v>
      </c>
      <c r="C52" s="2">
        <v>16.4</v>
      </c>
      <c r="D52" s="14"/>
      <c r="E52">
        <v>0.5</v>
      </c>
      <c r="F52">
        <f t="shared" si="0"/>
        <v>1800</v>
      </c>
      <c r="G52" s="15">
        <f t="shared" si="1"/>
        <v>0</v>
      </c>
    </row>
    <row r="53" spans="4:11" ht="12.75">
      <c r="D53"/>
      <c r="E53" t="s">
        <v>19</v>
      </c>
      <c r="F53" t="s">
        <v>20</v>
      </c>
      <c r="G53" s="12">
        <f>SUM(G5:G52)</f>
        <v>0</v>
      </c>
      <c r="H53" t="s">
        <v>14</v>
      </c>
      <c r="K53" t="s">
        <v>14</v>
      </c>
    </row>
    <row r="54" spans="4:11" ht="12.75">
      <c r="D54"/>
      <c r="E54" t="s">
        <v>19</v>
      </c>
      <c r="F54" t="s">
        <v>21</v>
      </c>
      <c r="G54" s="12">
        <f>D5*3600*24</f>
        <v>0</v>
      </c>
      <c r="H54" t="s">
        <v>14</v>
      </c>
      <c r="K54" t="s">
        <v>14</v>
      </c>
    </row>
    <row r="55" spans="4:11" ht="12.75">
      <c r="D55"/>
      <c r="E55" t="s">
        <v>19</v>
      </c>
      <c r="F55" t="s">
        <v>22</v>
      </c>
      <c r="G55" s="12">
        <f>G53-G54</f>
        <v>0</v>
      </c>
      <c r="K55" t="s">
        <v>14</v>
      </c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0">
      <selection activeCell="E367" sqref="A1:IV16384"/>
    </sheetView>
  </sheetViews>
  <sheetFormatPr defaultColWidth="9.140625" defaultRowHeight="12.75"/>
  <cols>
    <col min="1" max="1" width="10.140625" style="0" bestFit="1" customWidth="1"/>
    <col min="5" max="5" width="11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eatonls</dc:creator>
  <cp:keywords/>
  <dc:description/>
  <cp:lastModifiedBy>eatonls</cp:lastModifiedBy>
  <dcterms:created xsi:type="dcterms:W3CDTF">2010-03-17T13:42:54Z</dcterms:created>
  <dcterms:modified xsi:type="dcterms:W3CDTF">2010-03-19T14:08:19Z</dcterms:modified>
  <cp:category/>
  <cp:version/>
  <cp:contentType/>
  <cp:contentStatus/>
</cp:coreProperties>
</file>